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puntj\Downloads\"/>
    </mc:Choice>
  </mc:AlternateContent>
  <xr:revisionPtr revIDLastSave="0" documentId="8_{809904A0-06E2-463E-841C-1E74C90D4EBE}" xr6:coauthVersionLast="47" xr6:coauthVersionMax="47" xr10:uidLastSave="{00000000-0000-0000-0000-000000000000}"/>
  <bookViews>
    <workbookView xWindow="1725" yWindow="2280" windowWidth="20460" windowHeight="10890" tabRatio="813" xr2:uid="{00000000-000D-0000-FFFF-FFFF00000000}"/>
  </bookViews>
  <sheets>
    <sheet name="Employee Voucher" sheetId="1" r:id="rId1"/>
    <sheet name="Sheet1" sheetId="2" r:id="rId2"/>
  </sheets>
  <definedNames>
    <definedName name="_xlnm.Print_Area" localSheetId="0">'Employee Voucher'!$B$2:$T$39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H24" i="1" l="1"/>
  <c r="D24" i="1"/>
  <c r="M17" i="1"/>
  <c r="N26" i="1"/>
  <c r="Q26" i="1"/>
  <c r="K22" i="1"/>
  <c r="Q17" i="1"/>
  <c r="H25" i="1"/>
  <c r="H23" i="1"/>
  <c r="D22" i="1"/>
  <c r="D23" i="1"/>
  <c r="D25" i="1"/>
  <c r="H22" i="1"/>
  <c r="O17" i="1"/>
  <c r="S17" i="1"/>
  <c r="T17" i="1" l="1"/>
  <c r="H26" i="1"/>
  <c r="D26" i="1"/>
  <c r="T26" i="1" l="1"/>
  <c r="T29" i="1" s="1"/>
  <c r="T35" i="1" l="1"/>
  <c r="T34" i="1"/>
</calcChain>
</file>

<file path=xl/sharedStrings.xml><?xml version="1.0" encoding="utf-8"?>
<sst xmlns="http://schemas.openxmlformats.org/spreadsheetml/2006/main" count="73" uniqueCount="66">
  <si>
    <t xml:space="preserve">TRAVEL RECONCILIATION VOUCHER </t>
  </si>
  <si>
    <t>WESTERN CONNECTICUT STATE UNIVERSITY</t>
  </si>
  <si>
    <t>181 WHITE STREET, DANBURY CT 06811</t>
  </si>
  <si>
    <t>DANBURY, CT 06810</t>
  </si>
  <si>
    <t>1.   Use this form for employee reimbursement of travel expenses.</t>
  </si>
  <si>
    <t>2.   Form must be typewritten or completed via excel.   Please sign in block (1b).</t>
  </si>
  <si>
    <t>3.   For specific reimburseable expenses refer to the Travel Policies and Procedures at:</t>
  </si>
  <si>
    <t>www.wcsu.edu/travel</t>
  </si>
  <si>
    <t>P A Y E E     C E R T I F I C A T I O N</t>
  </si>
  <si>
    <t>I affirm the reimbursements claimed herewith are just and that the travel indicated was officially necessary.  I further affirm that all applicable obligations incurred by te State on my behalf, such as family travel and associated expenses, have been repaid, by me, in full.</t>
  </si>
  <si>
    <t>(1a) Payee Name</t>
  </si>
  <si>
    <t xml:space="preserve"> (2)  WCSU Banner ID #</t>
  </si>
  <si>
    <t>(1b) Signature/Date</t>
  </si>
  <si>
    <t>T R A V E L  E X P E N S E S</t>
  </si>
  <si>
    <t>(3) Date      Month/Day</t>
  </si>
  <si>
    <t>(4) Destination                   From/To</t>
  </si>
  <si>
    <t>(5) Time           Depart/Arrive</t>
  </si>
  <si>
    <t>(6) A=Airfare R=Rail B=Bus
R=Rail; O=Other
Select drop-down</t>
  </si>
  <si>
    <t>(7) Rental Car</t>
  </si>
  <si>
    <t>(8) T=Taxi S=Shuttle
L=Limo
Select drop-down</t>
  </si>
  <si>
    <t>(9) P=Parking T=Tolls G=Gas
T=Tolls
Select drop-down</t>
  </si>
  <si>
    <t>(10) Registration      Fee</t>
  </si>
  <si>
    <t>Sub-Total</t>
  </si>
  <si>
    <t>A</t>
  </si>
  <si>
    <t>T</t>
  </si>
  <si>
    <t>P</t>
  </si>
  <si>
    <t>through</t>
  </si>
  <si>
    <t>to</t>
  </si>
  <si>
    <t>B</t>
  </si>
  <si>
    <t>S</t>
  </si>
  <si>
    <t>R</t>
  </si>
  <si>
    <t>L</t>
  </si>
  <si>
    <t>G</t>
  </si>
  <si>
    <t>SUB-TOTAL</t>
  </si>
  <si>
    <t>(11) Lodging</t>
  </si>
  <si>
    <t xml:space="preserve">(12) Meals </t>
  </si>
  <si>
    <t>(13) Auto Expense</t>
  </si>
  <si>
    <t xml:space="preserve">(14) C=Conference Materials
S=Supplies
</t>
  </si>
  <si>
    <t>(15) Misc. Expenses</t>
  </si>
  <si>
    <t># Night @ Rate = Total</t>
  </si>
  <si>
    <t># Days # Meals</t>
  </si>
  <si>
    <t>Select
B/L/D</t>
  </si>
  <si>
    <t>Per Diem Rate</t>
  </si>
  <si>
    <t>Total</t>
  </si>
  <si>
    <t># Miles</t>
  </si>
  <si>
    <t xml:space="preserve">I=Internet T=Telephone B=Baggage
</t>
  </si>
  <si>
    <t>C</t>
  </si>
  <si>
    <t>I</t>
  </si>
  <si>
    <t>D</t>
  </si>
  <si>
    <t>TOTAL EXPENDITURE</t>
  </si>
  <si>
    <t>(16)TA#</t>
  </si>
  <si>
    <t>(17)Banner Org</t>
  </si>
  <si>
    <t>(18)Amount ($)</t>
  </si>
  <si>
    <t>FEIN</t>
  </si>
  <si>
    <t>Check #</t>
  </si>
  <si>
    <t>Fund &amp; Org</t>
  </si>
  <si>
    <t>(19) Less Prepaid Fee</t>
  </si>
  <si>
    <t>(20) Less Cash Advance</t>
  </si>
  <si>
    <t>(21) Less Other Expenses Paid by University</t>
  </si>
  <si>
    <t>(22) AMOUNT DUE EMPLOYEE</t>
  </si>
  <si>
    <t>(23) AMOUNT DUE UNIV. (Attach Check)</t>
  </si>
  <si>
    <t>A G E N C Y   C E R T I F I C A T I O N</t>
  </si>
  <si>
    <t>I certify that the services have been performed and the expenses incurred as stated in this account, except as noted; that they were necessary and proper; and that the amounts claimed are just and reasonable, except as noted.</t>
  </si>
  <si>
    <t>(24) Agency Travel Office Approval</t>
  </si>
  <si>
    <t>(25) Date</t>
  </si>
  <si>
    <t>Rev. Original - 2/2025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</si>
</sst>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b/>
      <sz val="12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9"/>
      <color indexed="9"/>
      <name val="Book Antiqua"/>
      <family val="1"/>
    </font>
    <font>
      <sz val="9"/>
      <color indexed="9"/>
      <name val="Book Antiqua"/>
      <family val="1"/>
    </font>
    <font>
      <b/>
      <sz val="10"/>
      <color indexed="9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sz val="14"/>
      <name val="Book Antiqua"/>
      <family val="1"/>
    </font>
    <font>
      <u/>
      <sz val="10"/>
      <color theme="10"/>
      <name val="Arial"/>
      <family val="2"/>
    </font>
    <font>
      <sz val="8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/>
    <xf numFmtId="0" fontId="4" fillId="2" borderId="4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2" fillId="0" borderId="6" xfId="0" quotePrefix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4" borderId="0" xfId="0" applyFont="1" applyFill="1" applyBorder="1"/>
    <xf numFmtId="0" fontId="8" fillId="0" borderId="0" xfId="0" applyFont="1" applyBorder="1"/>
    <xf numFmtId="0" fontId="7" fillId="0" borderId="0" xfId="0" applyFont="1"/>
    <xf numFmtId="164" fontId="2" fillId="5" borderId="3" xfId="0" applyNumberFormat="1" applyFont="1" applyFill="1" applyBorder="1" applyProtection="1"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protection locked="0"/>
    </xf>
    <xf numFmtId="44" fontId="2" fillId="5" borderId="12" xfId="0" applyNumberFormat="1" applyFont="1" applyFill="1" applyBorder="1" applyAlignment="1" applyProtection="1">
      <protection locked="0"/>
    </xf>
    <xf numFmtId="44" fontId="2" fillId="5" borderId="13" xfId="0" applyNumberFormat="1" applyFont="1" applyFill="1" applyBorder="1" applyAlignment="1" applyProtection="1">
      <protection locked="0"/>
    </xf>
    <xf numFmtId="164" fontId="2" fillId="5" borderId="14" xfId="0" applyNumberFormat="1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8" fontId="2" fillId="5" borderId="12" xfId="0" applyNumberFormat="1" applyFont="1" applyFill="1" applyBorder="1" applyProtection="1">
      <protection locked="0"/>
    </xf>
    <xf numFmtId="8" fontId="2" fillId="5" borderId="13" xfId="0" applyNumberFormat="1" applyFont="1" applyFill="1" applyBorder="1" applyProtection="1">
      <protection locked="0"/>
    </xf>
    <xf numFmtId="0" fontId="2" fillId="5" borderId="14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8" fontId="2" fillId="5" borderId="14" xfId="0" applyNumberFormat="1" applyFont="1" applyFill="1" applyBorder="1" applyProtection="1">
      <protection locked="0"/>
    </xf>
    <xf numFmtId="164" fontId="2" fillId="0" borderId="3" xfId="0" applyNumberFormat="1" applyFont="1" applyBorder="1"/>
    <xf numFmtId="8" fontId="3" fillId="0" borderId="11" xfId="0" applyNumberFormat="1" applyFont="1" applyFill="1" applyBorder="1" applyAlignment="1" applyProtection="1"/>
    <xf numFmtId="0" fontId="2" fillId="0" borderId="10" xfId="0" applyFont="1" applyFill="1" applyBorder="1" applyAlignment="1" applyProtection="1"/>
    <xf numFmtId="4" fontId="2" fillId="5" borderId="12" xfId="0" applyNumberFormat="1" applyFont="1" applyFill="1" applyBorder="1" applyAlignment="1" applyProtection="1">
      <alignment horizontal="center"/>
      <protection locked="0"/>
    </xf>
    <xf numFmtId="4" fontId="2" fillId="5" borderId="13" xfId="0" applyNumberFormat="1" applyFont="1" applyFill="1" applyBorder="1" applyAlignment="1" applyProtection="1">
      <alignment horizontal="center"/>
      <protection locked="0"/>
    </xf>
    <xf numFmtId="4" fontId="2" fillId="5" borderId="14" xfId="0" applyNumberFormat="1" applyFont="1" applyFill="1" applyBorder="1" applyAlignment="1" applyProtection="1">
      <alignment horizontal="center"/>
      <protection locked="0"/>
    </xf>
    <xf numFmtId="8" fontId="2" fillId="5" borderId="12" xfId="0" applyNumberFormat="1" applyFont="1" applyFill="1" applyBorder="1" applyAlignment="1" applyProtection="1">
      <alignment horizontal="center"/>
      <protection locked="0"/>
    </xf>
    <xf numFmtId="8" fontId="2" fillId="5" borderId="13" xfId="0" applyNumberFormat="1" applyFont="1" applyFill="1" applyBorder="1" applyAlignment="1" applyProtection="1">
      <alignment horizontal="center"/>
      <protection locked="0"/>
    </xf>
    <xf numFmtId="164" fontId="2" fillId="5" borderId="12" xfId="0" applyNumberFormat="1" applyFont="1" applyFill="1" applyBorder="1" applyAlignment="1" applyProtection="1">
      <alignment horizontal="center"/>
      <protection locked="0"/>
    </xf>
    <xf numFmtId="44" fontId="2" fillId="5" borderId="18" xfId="0" applyNumberFormat="1" applyFont="1" applyFill="1" applyBorder="1" applyProtection="1">
      <protection locked="0"/>
    </xf>
    <xf numFmtId="0" fontId="12" fillId="0" borderId="5" xfId="1" applyBorder="1" applyAlignment="1" applyProtection="1"/>
    <xf numFmtId="8" fontId="3" fillId="0" borderId="9" xfId="0" applyNumberFormat="1" applyFont="1" applyFill="1" applyBorder="1" applyAlignment="1" applyProtection="1">
      <alignment horizontal="center"/>
    </xf>
    <xf numFmtId="8" fontId="3" fillId="0" borderId="10" xfId="0" applyNumberFormat="1" applyFont="1" applyFill="1" applyBorder="1" applyAlignment="1" applyProtection="1">
      <alignment horizontal="center"/>
    </xf>
    <xf numFmtId="0" fontId="2" fillId="0" borderId="7" xfId="0" applyFont="1" applyBorder="1" applyAlignment="1"/>
    <xf numFmtId="0" fontId="2" fillId="0" borderId="1" xfId="0" applyFont="1" applyBorder="1" applyAlignment="1"/>
    <xf numFmtId="8" fontId="3" fillId="0" borderId="19" xfId="0" applyNumberFormat="1" applyFont="1" applyFill="1" applyBorder="1" applyAlignment="1" applyProtection="1">
      <alignment horizontal="center"/>
    </xf>
    <xf numFmtId="8" fontId="3" fillId="0" borderId="20" xfId="0" applyNumberFormat="1" applyFont="1" applyFill="1" applyBorder="1" applyAlignment="1" applyProtection="1">
      <alignment horizontal="center"/>
    </xf>
    <xf numFmtId="44" fontId="2" fillId="0" borderId="3" xfId="0" applyNumberFormat="1" applyFont="1" applyBorder="1"/>
    <xf numFmtId="8" fontId="3" fillId="0" borderId="40" xfId="0" applyNumberFormat="1" applyFont="1" applyFill="1" applyBorder="1" applyAlignment="1" applyProtection="1">
      <alignment horizontal="right"/>
    </xf>
    <xf numFmtId="0" fontId="2" fillId="0" borderId="1" xfId="0" applyFont="1" applyBorder="1" applyProtection="1"/>
    <xf numFmtId="0" fontId="3" fillId="0" borderId="1" xfId="0" applyFont="1" applyBorder="1" applyProtection="1"/>
    <xf numFmtId="0" fontId="2" fillId="0" borderId="2" xfId="0" applyFont="1" applyBorder="1" applyProtection="1"/>
    <xf numFmtId="0" fontId="2" fillId="7" borderId="0" xfId="0" applyFont="1" applyFill="1" applyBorder="1" applyProtection="1"/>
    <xf numFmtId="0" fontId="2" fillId="0" borderId="0" xfId="0" applyFont="1" applyBorder="1" applyProtection="1"/>
    <xf numFmtId="0" fontId="2" fillId="0" borderId="4" xfId="0" applyFont="1" applyBorder="1" applyProtection="1"/>
    <xf numFmtId="0" fontId="2" fillId="0" borderId="3" xfId="0" applyFont="1" applyBorder="1" applyProtection="1"/>
    <xf numFmtId="0" fontId="2" fillId="0" borderId="3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5" xfId="0" applyFont="1" applyBorder="1" applyAlignment="1" applyProtection="1"/>
    <xf numFmtId="0" fontId="2" fillId="0" borderId="5" xfId="0" applyFont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3" fillId="3" borderId="9" xfId="0" applyFont="1" applyFill="1" applyBorder="1" applyAlignment="1" applyProtection="1">
      <alignment horizontal="centerContinuous"/>
    </xf>
    <xf numFmtId="0" fontId="3" fillId="3" borderId="10" xfId="0" applyFont="1" applyFill="1" applyBorder="1" applyAlignment="1" applyProtection="1">
      <alignment horizontal="centerContinuous"/>
    </xf>
    <xf numFmtId="0" fontId="3" fillId="3" borderId="5" xfId="0" applyFont="1" applyFill="1" applyBorder="1" applyAlignment="1" applyProtection="1">
      <alignment horizontal="centerContinuous"/>
    </xf>
    <xf numFmtId="0" fontId="3" fillId="3" borderId="6" xfId="0" applyFont="1" applyFill="1" applyBorder="1" applyAlignment="1" applyProtection="1">
      <alignment horizontal="centerContinuous"/>
    </xf>
    <xf numFmtId="8" fontId="3" fillId="3" borderId="9" xfId="0" applyNumberFormat="1" applyFont="1" applyFill="1" applyBorder="1" applyAlignment="1" applyProtection="1">
      <alignment horizontal="right"/>
    </xf>
    <xf numFmtId="8" fontId="3" fillId="3" borderId="11" xfId="0" applyNumberFormat="1" applyFont="1" applyFill="1" applyBorder="1" applyProtection="1"/>
    <xf numFmtId="0" fontId="2" fillId="3" borderId="10" xfId="0" applyFont="1" applyFill="1" applyBorder="1" applyProtection="1"/>
    <xf numFmtId="8" fontId="3" fillId="7" borderId="18" xfId="0" applyNumberFormat="1" applyFont="1" applyFill="1" applyBorder="1" applyAlignment="1" applyProtection="1">
      <alignment horizontal="right"/>
    </xf>
    <xf numFmtId="8" fontId="3" fillId="7" borderId="11" xfId="0" applyNumberFormat="1" applyFont="1" applyFill="1" applyBorder="1" applyProtection="1"/>
    <xf numFmtId="0" fontId="2" fillId="0" borderId="2" xfId="0" applyFont="1" applyBorder="1" applyAlignment="1" applyProtection="1">
      <alignment horizontal="centerContinuous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top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44" fontId="2" fillId="0" borderId="3" xfId="0" applyNumberFormat="1" applyFont="1" applyBorder="1" applyAlignment="1" applyProtection="1">
      <alignment horizontal="right"/>
    </xf>
    <xf numFmtId="44" fontId="2" fillId="0" borderId="6" xfId="0" applyNumberFormat="1" applyFont="1" applyBorder="1" applyAlignment="1" applyProtection="1">
      <alignment horizontal="right"/>
    </xf>
    <xf numFmtId="0" fontId="3" fillId="3" borderId="7" xfId="0" applyFont="1" applyFill="1" applyBorder="1" applyProtection="1"/>
    <xf numFmtId="0" fontId="3" fillId="3" borderId="1" xfId="0" applyFont="1" applyFill="1" applyBorder="1" applyProtection="1"/>
    <xf numFmtId="44" fontId="3" fillId="3" borderId="12" xfId="0" applyNumberFormat="1" applyFont="1" applyFill="1" applyBorder="1" applyProtection="1"/>
    <xf numFmtId="0" fontId="3" fillId="3" borderId="4" xfId="0" applyFont="1" applyFill="1" applyBorder="1" applyProtection="1"/>
    <xf numFmtId="0" fontId="3" fillId="3" borderId="0" xfId="0" applyFont="1" applyFill="1" applyBorder="1" applyProtection="1"/>
    <xf numFmtId="7" fontId="3" fillId="3" borderId="4" xfId="0" applyNumberFormat="1" applyFont="1" applyFill="1" applyBorder="1" applyAlignment="1" applyProtection="1">
      <alignment horizontal="right"/>
    </xf>
    <xf numFmtId="7" fontId="3" fillId="3" borderId="10" xfId="0" applyNumberFormat="1" applyFont="1" applyFill="1" applyBorder="1" applyAlignment="1" applyProtection="1"/>
    <xf numFmtId="44" fontId="3" fillId="3" borderId="7" xfId="0" applyNumberFormat="1" applyFont="1" applyFill="1" applyBorder="1" applyAlignment="1" applyProtection="1">
      <alignment horizontal="right"/>
    </xf>
    <xf numFmtId="164" fontId="3" fillId="3" borderId="2" xfId="0" applyNumberFormat="1" applyFont="1" applyFill="1" applyBorder="1" applyProtection="1"/>
    <xf numFmtId="0" fontId="3" fillId="0" borderId="15" xfId="0" applyFont="1" applyBorder="1" applyProtection="1"/>
    <xf numFmtId="0" fontId="3" fillId="0" borderId="16" xfId="0" applyFont="1" applyBorder="1" applyProtection="1"/>
    <xf numFmtId="8" fontId="8" fillId="0" borderId="17" xfId="0" applyNumberFormat="1" applyFont="1" applyBorder="1" applyProtection="1"/>
    <xf numFmtId="49" fontId="2" fillId="0" borderId="5" xfId="0" applyNumberFormat="1" applyFont="1" applyBorder="1" applyAlignment="1" applyProtection="1">
      <alignment horizontal="left" indent="1"/>
    </xf>
    <xf numFmtId="0" fontId="2" fillId="0" borderId="6" xfId="0" applyFont="1" applyBorder="1" applyProtection="1"/>
    <xf numFmtId="44" fontId="7" fillId="0" borderId="14" xfId="0" applyNumberFormat="1" applyFont="1" applyBorder="1" applyProtection="1"/>
    <xf numFmtId="49" fontId="2" fillId="0" borderId="9" xfId="0" applyNumberFormat="1" applyFont="1" applyBorder="1" applyAlignment="1" applyProtection="1">
      <alignment horizontal="left"/>
    </xf>
    <xf numFmtId="44" fontId="2" fillId="8" borderId="14" xfId="0" applyNumberFormat="1" applyFont="1" applyFill="1" applyBorder="1" applyProtection="1">
      <protection locked="0"/>
    </xf>
    <xf numFmtId="8" fontId="8" fillId="0" borderId="18" xfId="0" applyNumberFormat="1" applyFont="1" applyBorder="1" applyProtection="1"/>
    <xf numFmtId="44" fontId="2" fillId="0" borderId="14" xfId="0" applyNumberFormat="1" applyFont="1" applyBorder="1" applyProtection="1"/>
    <xf numFmtId="0" fontId="2" fillId="5" borderId="0" xfId="0" applyFont="1" applyFill="1" applyBorder="1" applyAlignment="1" applyProtection="1">
      <alignment horizontal="center" wrapText="1"/>
    </xf>
    <xf numFmtId="4" fontId="2" fillId="5" borderId="3" xfId="0" applyNumberFormat="1" applyFont="1" applyFill="1" applyBorder="1" applyProtection="1">
      <protection locked="0"/>
    </xf>
    <xf numFmtId="164" fontId="2" fillId="5" borderId="3" xfId="0" applyNumberFormat="1" applyFont="1" applyFill="1" applyBorder="1" applyAlignment="1" applyProtection="1">
      <alignment horizontal="right"/>
      <protection locked="0"/>
    </xf>
    <xf numFmtId="8" fontId="3" fillId="3" borderId="9" xfId="0" applyNumberFormat="1" applyFont="1" applyFill="1" applyBorder="1" applyAlignment="1" applyProtection="1"/>
    <xf numFmtId="0" fontId="2" fillId="7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4" fontId="2" fillId="7" borderId="4" xfId="0" applyNumberFormat="1" applyFont="1" applyFill="1" applyBorder="1" applyAlignment="1" applyProtection="1">
      <alignment horizontal="center"/>
    </xf>
    <xf numFmtId="44" fontId="2" fillId="7" borderId="3" xfId="0" applyNumberFormat="1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left"/>
    </xf>
    <xf numFmtId="49" fontId="2" fillId="0" borderId="11" xfId="0" applyNumberFormat="1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 indent="1"/>
    </xf>
    <xf numFmtId="0" fontId="2" fillId="0" borderId="2" xfId="0" applyFont="1" applyBorder="1" applyAlignment="1" applyProtection="1">
      <alignment horizontal="left" indent="1"/>
    </xf>
    <xf numFmtId="0" fontId="2" fillId="0" borderId="8" xfId="0" applyFont="1" applyFill="1" applyBorder="1" applyAlignment="1" applyProtection="1"/>
    <xf numFmtId="0" fontId="7" fillId="0" borderId="5" xfId="0" applyFont="1" applyBorder="1" applyAlignment="1" applyProtection="1"/>
    <xf numFmtId="0" fontId="7" fillId="0" borderId="6" xfId="0" applyFont="1" applyBorder="1" applyAlignment="1" applyProtection="1"/>
    <xf numFmtId="1" fontId="2" fillId="7" borderId="19" xfId="0" applyNumberFormat="1" applyFont="1" applyFill="1" applyBorder="1" applyAlignment="1" applyProtection="1">
      <alignment horizontal="center"/>
    </xf>
    <xf numFmtId="1" fontId="2" fillId="7" borderId="20" xfId="0" applyNumberFormat="1" applyFont="1" applyFill="1" applyBorder="1" applyAlignment="1" applyProtection="1">
      <alignment horizontal="center"/>
    </xf>
    <xf numFmtId="164" fontId="2" fillId="7" borderId="21" xfId="0" applyNumberFormat="1" applyFont="1" applyFill="1" applyBorder="1" applyAlignment="1" applyProtection="1">
      <alignment horizontal="center"/>
    </xf>
    <xf numFmtId="164" fontId="2" fillId="7" borderId="22" xfId="0" applyNumberFormat="1" applyFont="1" applyFill="1" applyBorder="1" applyAlignment="1" applyProtection="1">
      <alignment horizontal="center"/>
    </xf>
    <xf numFmtId="1" fontId="2" fillId="7" borderId="9" xfId="0" applyNumberFormat="1" applyFont="1" applyFill="1" applyBorder="1" applyAlignment="1" applyProtection="1">
      <alignment horizontal="center"/>
    </xf>
    <xf numFmtId="1" fontId="2" fillId="7" borderId="10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7" borderId="24" xfId="0" applyNumberFormat="1" applyFont="1" applyFill="1" applyBorder="1" applyAlignment="1" applyProtection="1">
      <alignment horizontal="center"/>
    </xf>
    <xf numFmtId="49" fontId="2" fillId="7" borderId="2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49" fontId="2" fillId="0" borderId="19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7" borderId="26" xfId="0" applyNumberFormat="1" applyFont="1" applyFill="1" applyBorder="1" applyAlignment="1" applyProtection="1">
      <alignment horizontal="center"/>
    </xf>
    <xf numFmtId="49" fontId="2" fillId="7" borderId="11" xfId="0" applyNumberFormat="1" applyFont="1" applyFill="1" applyBorder="1" applyAlignment="1" applyProtection="1">
      <alignment horizontal="center"/>
    </xf>
    <xf numFmtId="0" fontId="8" fillId="0" borderId="26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49" fontId="6" fillId="2" borderId="8" xfId="0" applyNumberFormat="1" applyFont="1" applyFill="1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center"/>
    </xf>
    <xf numFmtId="49" fontId="6" fillId="2" borderId="6" xfId="0" applyNumberFormat="1" applyFont="1" applyFill="1" applyBorder="1" applyAlignment="1" applyProtection="1">
      <alignment horizontal="center"/>
    </xf>
    <xf numFmtId="49" fontId="2" fillId="5" borderId="26" xfId="0" applyNumberFormat="1" applyFont="1" applyFill="1" applyBorder="1" applyAlignment="1" applyProtection="1">
      <alignment horizontal="center"/>
      <protection locked="0"/>
    </xf>
    <xf numFmtId="49" fontId="2" fillId="5" borderId="11" xfId="0" applyNumberFormat="1" applyFont="1" applyFill="1" applyBorder="1" applyAlignment="1" applyProtection="1">
      <alignment horizontal="center"/>
      <protection locked="0"/>
    </xf>
    <xf numFmtId="49" fontId="2" fillId="5" borderId="24" xfId="0" applyNumberFormat="1" applyFont="1" applyFill="1" applyBorder="1" applyAlignment="1" applyProtection="1">
      <alignment horizontal="center"/>
      <protection locked="0"/>
    </xf>
    <xf numFmtId="49" fontId="2" fillId="5" borderId="25" xfId="0" applyNumberFormat="1" applyFont="1" applyFill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5" borderId="36" xfId="0" applyNumberFormat="1" applyFont="1" applyFill="1" applyBorder="1" applyAlignment="1" applyProtection="1">
      <alignment horizontal="center"/>
      <protection locked="0"/>
    </xf>
    <xf numFmtId="49" fontId="2" fillId="5" borderId="37" xfId="0" applyNumberFormat="1" applyFont="1" applyFill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7" fontId="3" fillId="3" borderId="1" xfId="0" applyNumberFormat="1" applyFont="1" applyFill="1" applyBorder="1" applyAlignment="1" applyProtection="1">
      <alignment horizontal="right"/>
    </xf>
    <xf numFmtId="7" fontId="3" fillId="3" borderId="2" xfId="0" applyNumberFormat="1" applyFont="1" applyFill="1" applyBorder="1" applyAlignment="1" applyProtection="1">
      <alignment horizontal="right"/>
    </xf>
    <xf numFmtId="49" fontId="2" fillId="7" borderId="36" xfId="0" applyNumberFormat="1" applyFont="1" applyFill="1" applyBorder="1" applyAlignment="1" applyProtection="1">
      <alignment horizontal="center"/>
    </xf>
    <xf numFmtId="49" fontId="2" fillId="7" borderId="37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7" borderId="9" xfId="0" applyNumberFormat="1" applyFont="1" applyFill="1" applyBorder="1" applyAlignment="1" applyProtection="1">
      <alignment horizontal="center"/>
    </xf>
    <xf numFmtId="164" fontId="2" fillId="5" borderId="8" xfId="0" applyNumberFormat="1" applyFont="1" applyFill="1" applyBorder="1" applyAlignment="1" applyProtection="1">
      <alignment horizontal="right"/>
      <protection locked="0"/>
    </xf>
    <xf numFmtId="164" fontId="2" fillId="5" borderId="6" xfId="0" applyNumberFormat="1" applyFont="1" applyFill="1" applyBorder="1" applyAlignment="1" applyProtection="1">
      <alignment horizontal="right"/>
      <protection locked="0"/>
    </xf>
    <xf numFmtId="49" fontId="2" fillId="0" borderId="30" xfId="0" applyNumberFormat="1" applyFont="1" applyBorder="1" applyAlignment="1" applyProtection="1">
      <alignment horizontal="center"/>
    </xf>
    <xf numFmtId="49" fontId="2" fillId="7" borderId="21" xfId="0" applyNumberFormat="1" applyFont="1" applyFill="1" applyBorder="1" applyAlignment="1" applyProtection="1">
      <alignment horizontal="center"/>
    </xf>
    <xf numFmtId="7" fontId="3" fillId="3" borderId="9" xfId="0" applyNumberFormat="1" applyFont="1" applyFill="1" applyBorder="1" applyAlignment="1" applyProtection="1">
      <alignment horizontal="right"/>
    </xf>
    <xf numFmtId="7" fontId="3" fillId="3" borderId="11" xfId="0" applyNumberFormat="1" applyFont="1" applyFill="1" applyBorder="1" applyAlignment="1" applyProtection="1">
      <alignment horizontal="right"/>
    </xf>
    <xf numFmtId="0" fontId="2" fillId="0" borderId="26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49" fontId="2" fillId="0" borderId="30" xfId="0" quotePrefix="1" applyNumberFormat="1" applyFont="1" applyBorder="1" applyAlignment="1" applyProtection="1">
      <alignment horizontal="center"/>
    </xf>
    <xf numFmtId="164" fontId="2" fillId="5" borderId="4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/>
      <protection locked="0"/>
    </xf>
    <xf numFmtId="164" fontId="2" fillId="5" borderId="3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8" fillId="0" borderId="16" xfId="0" applyFont="1" applyBorder="1" applyAlignment="1" applyProtection="1">
      <alignment horizontal="right" indent="1"/>
    </xf>
    <xf numFmtId="7" fontId="3" fillId="3" borderId="10" xfId="0" applyNumberFormat="1" applyFont="1" applyFill="1" applyBorder="1" applyAlignment="1" applyProtection="1">
      <alignment horizontal="right"/>
    </xf>
    <xf numFmtId="8" fontId="3" fillId="7" borderId="9" xfId="0" applyNumberFormat="1" applyFont="1" applyFill="1" applyBorder="1" applyAlignment="1" applyProtection="1"/>
    <xf numFmtId="8" fontId="3" fillId="7" borderId="10" xfId="0" applyNumberFormat="1" applyFont="1" applyFill="1" applyBorder="1" applyAlignment="1" applyProtection="1"/>
    <xf numFmtId="8" fontId="3" fillId="7" borderId="11" xfId="0" applyNumberFormat="1" applyFont="1" applyFill="1" applyBorder="1" applyAlignment="1" applyProtection="1"/>
    <xf numFmtId="49" fontId="2" fillId="5" borderId="7" xfId="0" applyNumberFormat="1" applyFont="1" applyFill="1" applyBorder="1" applyAlignment="1" applyProtection="1">
      <alignment horizontal="center"/>
      <protection locked="0"/>
    </xf>
    <xf numFmtId="49" fontId="2" fillId="5" borderId="1" xfId="0" applyNumberFormat="1" applyFont="1" applyFill="1" applyBorder="1" applyAlignment="1" applyProtection="1">
      <alignment horizontal="center"/>
      <protection locked="0"/>
    </xf>
    <xf numFmtId="49" fontId="2" fillId="5" borderId="2" xfId="0" applyNumberFormat="1" applyFont="1" applyFill="1" applyBorder="1" applyAlignment="1" applyProtection="1">
      <alignment horizontal="center"/>
      <protection locked="0"/>
    </xf>
    <xf numFmtId="18" fontId="2" fillId="5" borderId="7" xfId="0" applyNumberFormat="1" applyFont="1" applyFill="1" applyBorder="1" applyAlignment="1" applyProtection="1">
      <alignment horizontal="center"/>
      <protection locked="0"/>
    </xf>
    <xf numFmtId="18" fontId="2" fillId="5" borderId="2" xfId="0" applyNumberFormat="1" applyFont="1" applyFill="1" applyBorder="1" applyAlignment="1" applyProtection="1">
      <alignment horizontal="center"/>
      <protection locked="0"/>
    </xf>
    <xf numFmtId="18" fontId="2" fillId="5" borderId="8" xfId="0" applyNumberFormat="1" applyFont="1" applyFill="1" applyBorder="1" applyAlignment="1" applyProtection="1">
      <alignment horizontal="center"/>
      <protection locked="0"/>
    </xf>
    <xf numFmtId="18" fontId="2" fillId="5" borderId="6" xfId="0" applyNumberFormat="1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4" fontId="2" fillId="5" borderId="2" xfId="0" applyNumberFormat="1" applyFont="1" applyFill="1" applyBorder="1" applyAlignment="1" applyProtection="1">
      <alignment horizontal="right"/>
      <protection locked="0"/>
    </xf>
    <xf numFmtId="164" fontId="2" fillId="5" borderId="0" xfId="0" applyNumberFormat="1" applyFont="1" applyFill="1" applyBorder="1" applyAlignment="1" applyProtection="1">
      <alignment horizontal="right"/>
      <protection locked="0"/>
    </xf>
    <xf numFmtId="164" fontId="2" fillId="5" borderId="3" xfId="0" applyNumberFormat="1" applyFont="1" applyFill="1" applyBorder="1" applyAlignment="1" applyProtection="1">
      <alignment horizontal="right"/>
      <protection locked="0"/>
    </xf>
    <xf numFmtId="4" fontId="2" fillId="5" borderId="8" xfId="0" applyNumberFormat="1" applyFont="1" applyFill="1" applyBorder="1" applyAlignment="1" applyProtection="1">
      <alignment horizontal="center"/>
      <protection locked="0"/>
    </xf>
    <xf numFmtId="4" fontId="2" fillId="5" borderId="6" xfId="0" applyNumberFormat="1" applyFont="1" applyFill="1" applyBorder="1" applyAlignment="1" applyProtection="1">
      <alignment horizontal="center"/>
      <protection locked="0"/>
    </xf>
    <xf numFmtId="164" fontId="2" fillId="5" borderId="5" xfId="0" applyNumberFormat="1" applyFont="1" applyFill="1" applyBorder="1" applyAlignment="1" applyProtection="1">
      <alignment horizontal="right"/>
      <protection locked="0"/>
    </xf>
    <xf numFmtId="49" fontId="2" fillId="7" borderId="19" xfId="0" applyNumberFormat="1" applyFont="1" applyFill="1" applyBorder="1" applyAlignment="1" applyProtection="1">
      <alignment horizontal="center"/>
    </xf>
    <xf numFmtId="44" fontId="2" fillId="7" borderId="4" xfId="0" applyNumberFormat="1" applyFont="1" applyFill="1" applyBorder="1" applyAlignment="1" applyProtection="1">
      <alignment horizontal="center"/>
    </xf>
    <xf numFmtId="44" fontId="2" fillId="7" borderId="3" xfId="0" applyNumberFormat="1" applyFont="1" applyFill="1" applyBorder="1" applyAlignment="1" applyProtection="1">
      <alignment horizontal="center"/>
    </xf>
    <xf numFmtId="164" fontId="3" fillId="7" borderId="9" xfId="0" applyNumberFormat="1" applyFont="1" applyFill="1" applyBorder="1" applyAlignment="1" applyProtection="1">
      <alignment horizontal="right"/>
    </xf>
    <xf numFmtId="164" fontId="3" fillId="7" borderId="11" xfId="0" applyNumberFormat="1" applyFont="1" applyFill="1" applyBorder="1" applyAlignment="1" applyProtection="1">
      <alignment horizontal="right"/>
    </xf>
    <xf numFmtId="164" fontId="2" fillId="5" borderId="4" xfId="0" applyNumberFormat="1" applyFont="1" applyFill="1" applyBorder="1" applyAlignment="1" applyProtection="1">
      <alignment horizontal="right"/>
      <protection locked="0"/>
    </xf>
    <xf numFmtId="49" fontId="2" fillId="5" borderId="4" xfId="0" applyNumberFormat="1" applyFont="1" applyFill="1" applyBorder="1" applyAlignment="1" applyProtection="1">
      <alignment horizontal="center"/>
    </xf>
    <xf numFmtId="49" fontId="2" fillId="5" borderId="0" xfId="0" applyNumberFormat="1" applyFont="1" applyFill="1" applyBorder="1" applyAlignment="1" applyProtection="1">
      <alignment horizontal="center"/>
    </xf>
    <xf numFmtId="49" fontId="2" fillId="5" borderId="3" xfId="0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164" fontId="2" fillId="5" borderId="7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top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14" fontId="2" fillId="5" borderId="8" xfId="0" applyNumberFormat="1" applyFont="1" applyFill="1" applyBorder="1" applyAlignment="1" applyProtection="1">
      <alignment horizontal="center"/>
      <protection locked="0"/>
    </xf>
    <xf numFmtId="14" fontId="2" fillId="5" borderId="5" xfId="0" applyNumberFormat="1" applyFont="1" applyFill="1" applyBorder="1" applyAlignment="1" applyProtection="1">
      <alignment horizontal="center"/>
      <protection locked="0"/>
    </xf>
    <xf numFmtId="49" fontId="2" fillId="5" borderId="8" xfId="0" applyNumberFormat="1" applyFont="1" applyFill="1" applyBorder="1" applyAlignment="1" applyProtection="1">
      <alignment horizontal="center"/>
      <protection locked="0"/>
    </xf>
    <xf numFmtId="49" fontId="2" fillId="5" borderId="5" xfId="0" applyNumberFormat="1" applyFont="1" applyFill="1" applyBorder="1" applyAlignment="1" applyProtection="1">
      <alignment horizontal="center"/>
      <protection locked="0"/>
    </xf>
    <xf numFmtId="49" fontId="2" fillId="5" borderId="6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right"/>
    </xf>
    <xf numFmtId="0" fontId="3" fillId="0" borderId="10" xfId="0" applyFont="1" applyFill="1" applyBorder="1" applyAlignment="1" applyProtection="1">
      <alignment horizontal="right"/>
    </xf>
    <xf numFmtId="8" fontId="3" fillId="7" borderId="9" xfId="0" applyNumberFormat="1" applyFont="1" applyFill="1" applyBorder="1" applyAlignment="1" applyProtection="1">
      <alignment horizontal="right"/>
    </xf>
    <xf numFmtId="8" fontId="3" fillId="7" borderId="10" xfId="0" applyNumberFormat="1" applyFont="1" applyFill="1" applyBorder="1" applyAlignment="1" applyProtection="1">
      <alignment horizontal="right"/>
    </xf>
    <xf numFmtId="8" fontId="3" fillId="7" borderId="11" xfId="0" applyNumberFormat="1" applyFont="1" applyFill="1" applyBorder="1" applyAlignment="1" applyProtection="1">
      <alignment horizontal="right"/>
    </xf>
    <xf numFmtId="0" fontId="1" fillId="7" borderId="7" xfId="0" applyFont="1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left"/>
    </xf>
    <xf numFmtId="0" fontId="2" fillId="7" borderId="4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quotePrefix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quotePrefix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11" fillId="5" borderId="10" xfId="0" applyFont="1" applyFill="1" applyBorder="1" applyAlignment="1" applyProtection="1">
      <alignment horizontal="center"/>
      <protection locked="0"/>
    </xf>
    <xf numFmtId="0" fontId="11" fillId="5" borderId="1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5" borderId="0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0" fillId="6" borderId="0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center"/>
    </xf>
    <xf numFmtId="0" fontId="10" fillId="6" borderId="6" xfId="0" applyFont="1" applyFill="1" applyBorder="1" applyAlignment="1" applyProtection="1">
      <alignment horizontal="center"/>
    </xf>
    <xf numFmtId="8" fontId="3" fillId="0" borderId="9" xfId="0" applyNumberFormat="1" applyFont="1" applyFill="1" applyBorder="1" applyAlignment="1" applyProtection="1">
      <alignment horizontal="right"/>
    </xf>
    <xf numFmtId="8" fontId="3" fillId="0" borderId="11" xfId="0" applyNumberFormat="1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11" xfId="0" applyFont="1" applyFill="1" applyBorder="1" applyAlignment="1" applyProtection="1">
      <alignment horizontal="right"/>
    </xf>
    <xf numFmtId="4" fontId="2" fillId="5" borderId="4" xfId="0" applyNumberFormat="1" applyFont="1" applyFill="1" applyBorder="1" applyAlignment="1" applyProtection="1">
      <alignment horizontal="center"/>
      <protection locked="0"/>
    </xf>
    <xf numFmtId="4" fontId="2" fillId="5" borderId="3" xfId="0" applyNumberFormat="1" applyFont="1" applyFill="1" applyBorder="1" applyAlignment="1" applyProtection="1">
      <alignment horizontal="center"/>
      <protection locked="0"/>
    </xf>
    <xf numFmtId="0" fontId="2" fillId="0" borderId="6" xfId="0" quotePrefix="1" applyFont="1" applyBorder="1" applyAlignment="1" applyProtection="1">
      <alignment horizontal="center" vertical="top"/>
    </xf>
    <xf numFmtId="164" fontId="2" fillId="0" borderId="8" xfId="0" quotePrefix="1" applyNumberFormat="1" applyFont="1" applyBorder="1" applyAlignment="1" applyProtection="1">
      <alignment horizontal="center" vertical="top"/>
    </xf>
    <xf numFmtId="164" fontId="2" fillId="0" borderId="6" xfId="0" quotePrefix="1" applyNumberFormat="1" applyFont="1" applyBorder="1" applyAlignment="1" applyProtection="1">
      <alignment horizontal="center" vertical="top"/>
    </xf>
    <xf numFmtId="0" fontId="2" fillId="2" borderId="31" xfId="0" applyFont="1" applyFill="1" applyBorder="1" applyAlignment="1" applyProtection="1">
      <alignment horizontal="center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4" fontId="2" fillId="7" borderId="8" xfId="0" applyNumberFormat="1" applyFont="1" applyFill="1" applyBorder="1" applyAlignment="1" applyProtection="1">
      <alignment horizontal="center"/>
    </xf>
    <xf numFmtId="44" fontId="2" fillId="7" borderId="6" xfId="0" applyNumberFormat="1" applyFont="1" applyFill="1" applyBorder="1" applyAlignment="1" applyProtection="1">
      <alignment horizontal="center"/>
    </xf>
    <xf numFmtId="44" fontId="2" fillId="0" borderId="1" xfId="0" applyNumberFormat="1" applyFont="1" applyBorder="1" applyAlignment="1">
      <alignment horizontal="right"/>
    </xf>
    <xf numFmtId="44" fontId="2" fillId="0" borderId="2" xfId="0" applyNumberFormat="1" applyFont="1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right"/>
    </xf>
    <xf numFmtId="8" fontId="3" fillId="3" borderId="11" xfId="0" applyNumberFormat="1" applyFont="1" applyFill="1" applyBorder="1" applyAlignment="1" applyProtection="1">
      <alignment horizontal="right"/>
    </xf>
    <xf numFmtId="8" fontId="3" fillId="3" borderId="9" xfId="0" applyNumberFormat="1" applyFont="1" applyFill="1" applyBorder="1" applyAlignment="1" applyProtection="1"/>
    <xf numFmtId="8" fontId="3" fillId="3" borderId="10" xfId="0" applyNumberFormat="1" applyFont="1" applyFill="1" applyBorder="1" applyAlignment="1" applyProtection="1"/>
    <xf numFmtId="8" fontId="3" fillId="3" borderId="11" xfId="0" applyNumberFormat="1" applyFont="1" applyFill="1" applyBorder="1" applyAlignment="1" applyProtection="1"/>
    <xf numFmtId="14" fontId="2" fillId="5" borderId="7" xfId="0" applyNumberFormat="1" applyFont="1" applyFill="1" applyBorder="1" applyAlignment="1" applyProtection="1">
      <alignment horizontal="center"/>
      <protection locked="0"/>
    </xf>
    <xf numFmtId="14" fontId="2" fillId="5" borderId="1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csu.edu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X39"/>
  <sheetViews>
    <sheetView showGridLines="0" tabSelected="1" workbookViewId="0">
      <selection activeCell="B3" sqref="B3:J3"/>
    </sheetView>
  </sheetViews>
  <sheetFormatPr defaultRowHeight="13.5" x14ac:dyDescent="0.25"/>
  <cols>
    <col min="1" max="1" width="2.42578125" style="1" customWidth="1"/>
    <col min="2" max="2" width="5.7109375" style="1" customWidth="1"/>
    <col min="3" max="3" width="9.7109375" style="1" customWidth="1"/>
    <col min="4" max="4" width="10.28515625" style="1" customWidth="1"/>
    <col min="5" max="5" width="6.85546875" style="1" customWidth="1"/>
    <col min="6" max="6" width="6" style="1" customWidth="1"/>
    <col min="7" max="7" width="8" style="1" customWidth="1"/>
    <col min="8" max="8" width="11.7109375" style="1" customWidth="1"/>
    <col min="9" max="9" width="4.5703125" style="1" customWidth="1"/>
    <col min="10" max="10" width="4" style="1" customWidth="1"/>
    <col min="11" max="11" width="6.7109375" style="1" customWidth="1"/>
    <col min="12" max="12" width="4.7109375" style="1" customWidth="1"/>
    <col min="13" max="13" width="11" style="1" customWidth="1"/>
    <col min="14" max="14" width="7" style="1" customWidth="1"/>
    <col min="15" max="15" width="9.85546875" style="1" customWidth="1"/>
    <col min="16" max="17" width="4.7109375" style="1" customWidth="1"/>
    <col min="18" max="18" width="7.140625" style="1" customWidth="1"/>
    <col min="19" max="19" width="15.140625" style="1" customWidth="1"/>
    <col min="20" max="20" width="16.5703125" style="1" customWidth="1"/>
    <col min="21" max="21" width="21.85546875" style="1" customWidth="1"/>
    <col min="22" max="22" width="2.28515625" style="1" hidden="1" customWidth="1"/>
    <col min="23" max="23" width="2" style="1" hidden="1" customWidth="1"/>
    <col min="24" max="24" width="0" style="1" hidden="1" customWidth="1"/>
    <col min="25" max="16384" width="9.140625" style="1"/>
  </cols>
  <sheetData>
    <row r="2" spans="2:24" ht="16.5" x14ac:dyDescent="0.3">
      <c r="B2" s="249" t="s">
        <v>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47"/>
      <c r="P2" s="48" t="s">
        <v>1</v>
      </c>
      <c r="Q2" s="48"/>
      <c r="R2" s="47"/>
      <c r="S2" s="47"/>
      <c r="T2" s="49"/>
    </row>
    <row r="3" spans="2:24" x14ac:dyDescent="0.25">
      <c r="B3" s="251" t="s">
        <v>65</v>
      </c>
      <c r="C3" s="252"/>
      <c r="D3" s="252"/>
      <c r="E3" s="252"/>
      <c r="F3" s="252"/>
      <c r="G3" s="252"/>
      <c r="H3" s="252"/>
      <c r="I3" s="252"/>
      <c r="J3" s="252"/>
      <c r="K3" s="100"/>
      <c r="L3" s="100"/>
      <c r="M3" s="50"/>
      <c r="N3" s="50"/>
      <c r="O3" s="51"/>
      <c r="P3" s="254" t="s">
        <v>2</v>
      </c>
      <c r="Q3" s="254"/>
      <c r="R3" s="254"/>
      <c r="S3" s="254"/>
      <c r="T3" s="269"/>
    </row>
    <row r="4" spans="2:24" ht="3.75" customHeight="1" x14ac:dyDescent="0.25">
      <c r="B4" s="52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 t="s">
        <v>3</v>
      </c>
      <c r="Q4" s="51"/>
      <c r="R4" s="51"/>
      <c r="S4" s="51"/>
      <c r="T4" s="53"/>
    </row>
    <row r="5" spans="2:24" x14ac:dyDescent="0.25">
      <c r="B5" s="253" t="s">
        <v>4</v>
      </c>
      <c r="C5" s="254"/>
      <c r="D5" s="254"/>
      <c r="E5" s="254"/>
      <c r="F5" s="254"/>
      <c r="G5" s="254"/>
      <c r="H5" s="254"/>
      <c r="I5" s="254"/>
      <c r="J5" s="254"/>
      <c r="K5" s="101"/>
      <c r="L5" s="101"/>
      <c r="M5" s="51"/>
      <c r="N5" s="51"/>
      <c r="O5" s="51"/>
      <c r="P5" s="51"/>
      <c r="Q5" s="51"/>
      <c r="R5" s="51"/>
      <c r="S5" s="51"/>
      <c r="T5" s="54"/>
    </row>
    <row r="6" spans="2:24" ht="14.25" x14ac:dyDescent="0.3">
      <c r="B6" s="253" t="s">
        <v>5</v>
      </c>
      <c r="C6" s="254"/>
      <c r="D6" s="254"/>
      <c r="E6" s="254"/>
      <c r="F6" s="254"/>
      <c r="G6" s="254"/>
      <c r="H6" s="254"/>
      <c r="I6" s="254"/>
      <c r="J6" s="254"/>
      <c r="K6" s="101"/>
      <c r="L6" s="101"/>
      <c r="M6" s="51"/>
      <c r="N6" s="51"/>
      <c r="O6" s="51"/>
      <c r="P6" s="55"/>
      <c r="Q6" s="55"/>
      <c r="R6" s="55"/>
      <c r="S6" s="56"/>
      <c r="T6" s="54"/>
    </row>
    <row r="7" spans="2:24" x14ac:dyDescent="0.25">
      <c r="B7" s="270" t="s">
        <v>6</v>
      </c>
      <c r="C7" s="271"/>
      <c r="D7" s="271"/>
      <c r="E7" s="271"/>
      <c r="F7" s="271"/>
      <c r="G7" s="271"/>
      <c r="H7" s="271"/>
      <c r="I7" s="271"/>
      <c r="J7" s="271"/>
      <c r="K7" s="38" t="s">
        <v>7</v>
      </c>
      <c r="L7" s="57"/>
      <c r="M7" s="57"/>
      <c r="N7" s="58"/>
      <c r="O7" s="58"/>
      <c r="P7" s="59"/>
      <c r="Q7" s="59"/>
      <c r="R7" s="59"/>
      <c r="S7" s="59"/>
      <c r="T7" s="60"/>
    </row>
    <row r="8" spans="2:24" ht="15" x14ac:dyDescent="0.3">
      <c r="B8" s="4" t="s">
        <v>8</v>
      </c>
      <c r="C8" s="5"/>
      <c r="D8" s="6"/>
      <c r="E8" s="6"/>
      <c r="F8" s="6"/>
      <c r="G8" s="6"/>
      <c r="H8" s="6"/>
      <c r="I8" s="5"/>
      <c r="J8" s="5"/>
      <c r="K8" s="5"/>
      <c r="L8" s="5"/>
      <c r="M8" s="7"/>
      <c r="N8" s="5"/>
      <c r="O8" s="6"/>
      <c r="P8" s="6"/>
      <c r="Q8" s="6"/>
      <c r="R8" s="6"/>
      <c r="S8" s="6"/>
      <c r="T8" s="8"/>
    </row>
    <row r="9" spans="2:24" s="2" customFormat="1" ht="28.5" customHeight="1" x14ac:dyDescent="0.3">
      <c r="B9" s="260" t="s">
        <v>9</v>
      </c>
      <c r="C9" s="261"/>
      <c r="D9" s="261"/>
      <c r="E9" s="261"/>
      <c r="F9" s="261"/>
      <c r="G9" s="261"/>
      <c r="H9" s="261"/>
      <c r="I9" s="261"/>
      <c r="J9" s="41" t="s">
        <v>10</v>
      </c>
      <c r="K9" s="42"/>
      <c r="L9" s="42"/>
      <c r="M9" s="272"/>
      <c r="N9" s="272"/>
      <c r="O9" s="272"/>
      <c r="P9" s="272"/>
      <c r="Q9" s="272"/>
      <c r="R9" s="273"/>
      <c r="S9" s="274" t="s">
        <v>11</v>
      </c>
      <c r="T9" s="275"/>
    </row>
    <row r="10" spans="2:24" s="2" customFormat="1" ht="14.25" customHeight="1" x14ac:dyDescent="0.25">
      <c r="B10" s="262"/>
      <c r="C10" s="263"/>
      <c r="D10" s="263"/>
      <c r="E10" s="263"/>
      <c r="F10" s="263"/>
      <c r="G10" s="263"/>
      <c r="H10" s="263"/>
      <c r="I10" s="263"/>
      <c r="J10" s="280" t="s">
        <v>12</v>
      </c>
      <c r="K10" s="281"/>
      <c r="L10" s="281"/>
      <c r="M10" s="284"/>
      <c r="N10" s="284"/>
      <c r="O10" s="284"/>
      <c r="P10" s="284"/>
      <c r="Q10" s="284"/>
      <c r="R10" s="285"/>
      <c r="S10" s="276"/>
      <c r="T10" s="277"/>
    </row>
    <row r="11" spans="2:24" s="2" customFormat="1" ht="11.25" customHeight="1" x14ac:dyDescent="0.25">
      <c r="B11" s="264"/>
      <c r="C11" s="265"/>
      <c r="D11" s="265"/>
      <c r="E11" s="265"/>
      <c r="F11" s="265"/>
      <c r="G11" s="265"/>
      <c r="H11" s="265"/>
      <c r="I11" s="265"/>
      <c r="J11" s="282"/>
      <c r="K11" s="283"/>
      <c r="L11" s="283"/>
      <c r="M11" s="286"/>
      <c r="N11" s="286"/>
      <c r="O11" s="286"/>
      <c r="P11" s="286"/>
      <c r="Q11" s="286"/>
      <c r="R11" s="287"/>
      <c r="S11" s="278"/>
      <c r="T11" s="279"/>
    </row>
    <row r="12" spans="2:24" ht="15" x14ac:dyDescent="0.3">
      <c r="B12" s="266" t="s">
        <v>13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8"/>
    </row>
    <row r="13" spans="2:24" s="11" customFormat="1" ht="27" x14ac:dyDescent="0.25">
      <c r="B13" s="257" t="s">
        <v>14</v>
      </c>
      <c r="C13" s="258"/>
      <c r="D13" s="257" t="s">
        <v>15</v>
      </c>
      <c r="E13" s="259"/>
      <c r="F13" s="259"/>
      <c r="G13" s="257" t="s">
        <v>16</v>
      </c>
      <c r="H13" s="258"/>
      <c r="I13" s="257" t="s">
        <v>17</v>
      </c>
      <c r="J13" s="258"/>
      <c r="K13" s="256"/>
      <c r="L13" s="255" t="s">
        <v>18</v>
      </c>
      <c r="M13" s="256"/>
      <c r="N13" s="259" t="s">
        <v>19</v>
      </c>
      <c r="O13" s="256"/>
      <c r="P13" s="257" t="s">
        <v>20</v>
      </c>
      <c r="Q13" s="258"/>
      <c r="R13" s="256"/>
      <c r="S13" s="9" t="s">
        <v>21</v>
      </c>
      <c r="T13" s="10" t="s">
        <v>22</v>
      </c>
    </row>
    <row r="14" spans="2:24" s="2" customFormat="1" ht="17.25" customHeight="1" x14ac:dyDescent="0.25">
      <c r="B14" s="312"/>
      <c r="C14" s="313"/>
      <c r="D14" s="194"/>
      <c r="E14" s="195"/>
      <c r="F14" s="196"/>
      <c r="G14" s="197"/>
      <c r="H14" s="198"/>
      <c r="I14" s="31"/>
      <c r="J14" s="201"/>
      <c r="K14" s="202"/>
      <c r="L14" s="219"/>
      <c r="M14" s="202"/>
      <c r="N14" s="31"/>
      <c r="O14" s="15"/>
      <c r="P14" s="36"/>
      <c r="Q14" s="201"/>
      <c r="R14" s="202"/>
      <c r="S14" s="98"/>
      <c r="T14" s="28"/>
      <c r="V14" s="2" t="s">
        <v>23</v>
      </c>
      <c r="W14" s="2" t="s">
        <v>24</v>
      </c>
      <c r="X14" s="2" t="s">
        <v>25</v>
      </c>
    </row>
    <row r="15" spans="2:24" s="2" customFormat="1" ht="16.5" customHeight="1" x14ac:dyDescent="0.25">
      <c r="B15" s="314" t="s">
        <v>26</v>
      </c>
      <c r="C15" s="315"/>
      <c r="D15" s="214" t="s">
        <v>27</v>
      </c>
      <c r="E15" s="215"/>
      <c r="F15" s="216"/>
      <c r="G15" s="217"/>
      <c r="H15" s="218"/>
      <c r="I15" s="32"/>
      <c r="J15" s="203"/>
      <c r="K15" s="204"/>
      <c r="L15" s="293"/>
      <c r="M15" s="294"/>
      <c r="N15" s="32"/>
      <c r="O15" s="15"/>
      <c r="P15" s="32"/>
      <c r="Q15" s="203"/>
      <c r="R15" s="204"/>
      <c r="S15" s="97"/>
      <c r="T15" s="28"/>
      <c r="V15" s="2" t="s">
        <v>28</v>
      </c>
      <c r="W15" s="2" t="s">
        <v>29</v>
      </c>
      <c r="X15" s="2" t="s">
        <v>24</v>
      </c>
    </row>
    <row r="16" spans="2:24" s="2" customFormat="1" ht="18" customHeight="1" x14ac:dyDescent="0.25">
      <c r="B16" s="228"/>
      <c r="C16" s="229"/>
      <c r="D16" s="230"/>
      <c r="E16" s="231"/>
      <c r="F16" s="232"/>
      <c r="G16" s="199"/>
      <c r="H16" s="200"/>
      <c r="I16" s="33"/>
      <c r="J16" s="207"/>
      <c r="K16" s="175"/>
      <c r="L16" s="205"/>
      <c r="M16" s="206"/>
      <c r="N16" s="33"/>
      <c r="O16" s="15"/>
      <c r="P16" s="33"/>
      <c r="Q16" s="207"/>
      <c r="R16" s="175"/>
      <c r="S16" s="97"/>
      <c r="T16" s="28"/>
      <c r="V16" s="2" t="s">
        <v>30</v>
      </c>
      <c r="W16" s="2" t="s">
        <v>31</v>
      </c>
      <c r="X16" s="2" t="s">
        <v>32</v>
      </c>
    </row>
    <row r="17" spans="2:24" s="12" customFormat="1" ht="19.5" customHeight="1" x14ac:dyDescent="0.3">
      <c r="B17" s="61"/>
      <c r="C17" s="62"/>
      <c r="D17" s="63"/>
      <c r="E17" s="63"/>
      <c r="F17" s="63"/>
      <c r="G17" s="64" t="s">
        <v>33</v>
      </c>
      <c r="H17" s="63"/>
      <c r="I17" s="309"/>
      <c r="J17" s="310"/>
      <c r="K17" s="311"/>
      <c r="L17" s="65"/>
      <c r="M17" s="66">
        <f>SUM(L14:M16)</f>
        <v>0</v>
      </c>
      <c r="N17" s="67"/>
      <c r="O17" s="66">
        <f>SUM(O14:O16)</f>
        <v>0</v>
      </c>
      <c r="P17" s="67"/>
      <c r="Q17" s="307">
        <f>SUM(Q14:R16)</f>
        <v>0</v>
      </c>
      <c r="R17" s="308"/>
      <c r="S17" s="66">
        <f>SUM(S14:S16)</f>
        <v>0</v>
      </c>
      <c r="T17" s="66">
        <f>SUM(I17,M17,O17,Q17,S17)</f>
        <v>0</v>
      </c>
    </row>
    <row r="18" spans="2:24" s="3" customFormat="1" ht="19.5" customHeight="1" x14ac:dyDescent="0.3">
      <c r="B18" s="244"/>
      <c r="C18" s="245"/>
      <c r="D18" s="245"/>
      <c r="E18" s="245"/>
      <c r="F18" s="245"/>
      <c r="G18" s="245"/>
      <c r="H18" s="245"/>
      <c r="I18" s="246"/>
      <c r="J18" s="247"/>
      <c r="K18" s="248"/>
      <c r="L18" s="246"/>
      <c r="M18" s="248"/>
      <c r="N18" s="290"/>
      <c r="O18" s="292"/>
      <c r="P18" s="290"/>
      <c r="Q18" s="291"/>
      <c r="R18" s="292"/>
      <c r="S18" s="68"/>
      <c r="T18" s="69"/>
    </row>
    <row r="19" spans="2:24" ht="6" customHeight="1" x14ac:dyDescent="0.25">
      <c r="B19" s="234"/>
      <c r="C19" s="235"/>
      <c r="D19" s="235"/>
      <c r="E19" s="236"/>
      <c r="F19" s="236"/>
      <c r="G19" s="236"/>
      <c r="H19" s="236"/>
      <c r="I19" s="237"/>
      <c r="J19" s="237"/>
      <c r="K19" s="237"/>
      <c r="L19" s="237"/>
      <c r="M19" s="237"/>
      <c r="N19" s="236"/>
      <c r="O19" s="236"/>
      <c r="P19" s="236"/>
      <c r="Q19" s="236"/>
      <c r="R19" s="236"/>
      <c r="S19" s="236"/>
      <c r="T19" s="238"/>
    </row>
    <row r="20" spans="2:24" ht="13.5" customHeight="1" x14ac:dyDescent="0.25">
      <c r="B20" s="220" t="s">
        <v>34</v>
      </c>
      <c r="C20" s="221"/>
      <c r="D20" s="222"/>
      <c r="E20" s="220" t="s">
        <v>35</v>
      </c>
      <c r="F20" s="221"/>
      <c r="G20" s="221"/>
      <c r="H20" s="222"/>
      <c r="I20" s="220" t="s">
        <v>36</v>
      </c>
      <c r="J20" s="221"/>
      <c r="K20" s="221"/>
      <c r="L20" s="222"/>
      <c r="M20" s="239" t="s">
        <v>37</v>
      </c>
      <c r="N20" s="240"/>
      <c r="O20" s="241"/>
      <c r="P20" s="220" t="s">
        <v>38</v>
      </c>
      <c r="Q20" s="221"/>
      <c r="R20" s="221"/>
      <c r="S20" s="222"/>
      <c r="T20" s="70"/>
    </row>
    <row r="21" spans="2:24" ht="26.25" customHeight="1" x14ac:dyDescent="0.25">
      <c r="B21" s="233" t="s">
        <v>39</v>
      </c>
      <c r="C21" s="224"/>
      <c r="D21" s="225"/>
      <c r="E21" s="71" t="s">
        <v>40</v>
      </c>
      <c r="F21" s="72" t="s">
        <v>41</v>
      </c>
      <c r="G21" s="73" t="s">
        <v>42</v>
      </c>
      <c r="H21" s="74" t="s">
        <v>43</v>
      </c>
      <c r="I21" s="233" t="s">
        <v>44</v>
      </c>
      <c r="J21" s="295"/>
      <c r="K21" s="296">
        <v>0.7</v>
      </c>
      <c r="L21" s="297"/>
      <c r="M21" s="223"/>
      <c r="N21" s="242"/>
      <c r="O21" s="243"/>
      <c r="P21" s="223" t="s">
        <v>45</v>
      </c>
      <c r="Q21" s="224"/>
      <c r="R21" s="224"/>
      <c r="S21" s="225"/>
      <c r="T21" s="104" t="s">
        <v>22</v>
      </c>
    </row>
    <row r="22" spans="2:24" ht="17.25" customHeight="1" x14ac:dyDescent="0.25">
      <c r="B22" s="16"/>
      <c r="C22" s="19"/>
      <c r="D22" s="75">
        <f>SUM(B22*C22)</f>
        <v>0</v>
      </c>
      <c r="E22" s="16"/>
      <c r="F22" s="96"/>
      <c r="G22" s="23"/>
      <c r="H22" s="45">
        <f>+E22*G22</f>
        <v>0</v>
      </c>
      <c r="I22" s="226"/>
      <c r="J22" s="227"/>
      <c r="K22" s="305">
        <f>I22*$K$21</f>
        <v>0</v>
      </c>
      <c r="L22" s="306"/>
      <c r="M22" s="31"/>
      <c r="N22" s="219"/>
      <c r="O22" s="202"/>
      <c r="P22" s="34"/>
      <c r="Q22" s="219"/>
      <c r="R22" s="201"/>
      <c r="S22" s="202"/>
      <c r="T22" s="28"/>
      <c r="W22" s="1" t="s">
        <v>46</v>
      </c>
      <c r="X22" s="1" t="s">
        <v>47</v>
      </c>
    </row>
    <row r="23" spans="2:24" ht="16.5" customHeight="1" x14ac:dyDescent="0.25">
      <c r="B23" s="17"/>
      <c r="C23" s="20"/>
      <c r="D23" s="75">
        <f>SUM(B23*C23)</f>
        <v>0</v>
      </c>
      <c r="E23" s="17"/>
      <c r="F23" s="22"/>
      <c r="G23" s="24"/>
      <c r="H23" s="45">
        <f>+E23*G23</f>
        <v>0</v>
      </c>
      <c r="I23" s="209"/>
      <c r="J23" s="210"/>
      <c r="K23" s="171"/>
      <c r="L23" s="172"/>
      <c r="M23" s="32"/>
      <c r="N23" s="213"/>
      <c r="O23" s="204"/>
      <c r="P23" s="35"/>
      <c r="Q23" s="213"/>
      <c r="R23" s="203"/>
      <c r="S23" s="204"/>
      <c r="T23" s="28"/>
      <c r="V23" s="1" t="s">
        <v>28</v>
      </c>
      <c r="W23" s="1" t="s">
        <v>29</v>
      </c>
      <c r="X23" s="1" t="s">
        <v>24</v>
      </c>
    </row>
    <row r="24" spans="2:24" ht="16.5" customHeight="1" x14ac:dyDescent="0.25">
      <c r="B24" s="17"/>
      <c r="C24" s="20"/>
      <c r="D24" s="75">
        <f>SUM(B24*C24)</f>
        <v>0</v>
      </c>
      <c r="E24" s="17"/>
      <c r="F24" s="22"/>
      <c r="G24" s="24"/>
      <c r="H24" s="45">
        <f>+E24*G24</f>
        <v>0</v>
      </c>
      <c r="I24" s="102"/>
      <c r="J24" s="103"/>
      <c r="K24" s="171"/>
      <c r="L24" s="172"/>
      <c r="M24" s="32"/>
      <c r="N24" s="184"/>
      <c r="O24" s="186"/>
      <c r="P24" s="35"/>
      <c r="Q24" s="184"/>
      <c r="R24" s="185"/>
      <c r="S24" s="186"/>
      <c r="T24" s="28"/>
      <c r="V24" s="1" t="s">
        <v>31</v>
      </c>
    </row>
    <row r="25" spans="2:24" s="2" customFormat="1" ht="16.5" customHeight="1" x14ac:dyDescent="0.25">
      <c r="B25" s="18"/>
      <c r="C25" s="21"/>
      <c r="D25" s="76">
        <f>SUM(B25*C25)</f>
        <v>0</v>
      </c>
      <c r="E25" s="25"/>
      <c r="F25" s="26"/>
      <c r="G25" s="27"/>
      <c r="H25" s="45">
        <f>+E25*G25</f>
        <v>0</v>
      </c>
      <c r="I25" s="303"/>
      <c r="J25" s="304"/>
      <c r="K25" s="187"/>
      <c r="L25" s="188"/>
      <c r="M25" s="33"/>
      <c r="N25" s="174"/>
      <c r="O25" s="175"/>
      <c r="P25" s="25"/>
      <c r="Q25" s="174"/>
      <c r="R25" s="207"/>
      <c r="S25" s="175"/>
      <c r="T25" s="28"/>
      <c r="V25" s="2" t="s">
        <v>48</v>
      </c>
    </row>
    <row r="26" spans="2:24" s="2" customFormat="1" ht="21" customHeight="1" x14ac:dyDescent="0.3">
      <c r="B26" s="77" t="s">
        <v>33</v>
      </c>
      <c r="C26" s="78"/>
      <c r="D26" s="79">
        <f>SUM(D22:D25)</f>
        <v>0</v>
      </c>
      <c r="E26" s="80"/>
      <c r="F26" s="81"/>
      <c r="G26" s="81"/>
      <c r="H26" s="79">
        <f>SUM(H22:H25)</f>
        <v>0</v>
      </c>
      <c r="I26" s="82"/>
      <c r="J26" s="83"/>
      <c r="K26" s="178">
        <f>PRODUCT(I22*0.67)</f>
        <v>0</v>
      </c>
      <c r="L26" s="179"/>
      <c r="M26" s="84"/>
      <c r="N26" s="167">
        <f>SUM(N22:O25)</f>
        <v>0</v>
      </c>
      <c r="O26" s="168"/>
      <c r="P26" s="99"/>
      <c r="Q26" s="190">
        <f>SUM(Q22:S25)</f>
        <v>0</v>
      </c>
      <c r="R26" s="190"/>
      <c r="S26" s="179"/>
      <c r="T26" s="85">
        <f>SUM(D26,H26,K26,N26,Q26)</f>
        <v>0</v>
      </c>
    </row>
    <row r="27" spans="2:24" s="3" customFormat="1" ht="19.5" customHeight="1" thickBot="1" x14ac:dyDescent="0.35">
      <c r="B27" s="158"/>
      <c r="C27" s="159"/>
      <c r="D27" s="68"/>
      <c r="E27" s="43"/>
      <c r="F27" s="44"/>
      <c r="G27" s="44"/>
      <c r="H27" s="46"/>
      <c r="I27" s="39"/>
      <c r="J27" s="40"/>
      <c r="K27" s="288"/>
      <c r="L27" s="289"/>
      <c r="M27" s="29"/>
      <c r="N27" s="211"/>
      <c r="O27" s="212"/>
      <c r="P27" s="30"/>
      <c r="Q27" s="191"/>
      <c r="R27" s="192"/>
      <c r="S27" s="193"/>
      <c r="T27" s="69"/>
    </row>
    <row r="28" spans="2:24" ht="6" customHeight="1" thickBot="1" x14ac:dyDescent="0.3">
      <c r="B28" s="298"/>
      <c r="C28" s="299"/>
      <c r="D28" s="237"/>
      <c r="E28" s="299"/>
      <c r="F28" s="299"/>
      <c r="G28" s="299"/>
      <c r="H28" s="299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300"/>
    </row>
    <row r="29" spans="2:24" s="13" customFormat="1" ht="15" customHeight="1" thickBot="1" x14ac:dyDescent="0.35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189" t="s">
        <v>49</v>
      </c>
      <c r="R29" s="189"/>
      <c r="S29" s="189"/>
      <c r="T29" s="88">
        <f>T17+T26</f>
        <v>0</v>
      </c>
    </row>
    <row r="30" spans="2:24" s="14" customFormat="1" ht="16.5" customHeight="1" thickBot="1" x14ac:dyDescent="0.3">
      <c r="B30" s="164" t="s">
        <v>50</v>
      </c>
      <c r="C30" s="165"/>
      <c r="D30" s="166" t="s">
        <v>51</v>
      </c>
      <c r="E30" s="183"/>
      <c r="F30" s="166" t="s">
        <v>52</v>
      </c>
      <c r="G30" s="165"/>
      <c r="H30" s="166" t="s">
        <v>53</v>
      </c>
      <c r="I30" s="176"/>
      <c r="J30" s="166" t="s">
        <v>54</v>
      </c>
      <c r="K30" s="165"/>
      <c r="L30" s="176"/>
      <c r="M30" s="160" t="s">
        <v>55</v>
      </c>
      <c r="N30" s="161"/>
      <c r="O30" s="89"/>
      <c r="P30" s="89"/>
      <c r="Q30" s="89"/>
      <c r="R30" s="58"/>
      <c r="S30" s="90"/>
      <c r="T30" s="91"/>
    </row>
    <row r="31" spans="2:24" s="14" customFormat="1" ht="16.5" customHeight="1" x14ac:dyDescent="0.25">
      <c r="B31" s="162"/>
      <c r="C31" s="163"/>
      <c r="D31" s="177"/>
      <c r="E31" s="170"/>
      <c r="F31" s="118"/>
      <c r="G31" s="119"/>
      <c r="H31" s="169"/>
      <c r="I31" s="170"/>
      <c r="J31" s="137"/>
      <c r="K31" s="301"/>
      <c r="L31" s="302"/>
      <c r="M31" s="137"/>
      <c r="N31" s="138"/>
      <c r="O31" s="180" t="s">
        <v>56</v>
      </c>
      <c r="P31" s="181"/>
      <c r="Q31" s="181"/>
      <c r="R31" s="181"/>
      <c r="S31" s="182"/>
      <c r="T31" s="93">
        <v>0</v>
      </c>
    </row>
    <row r="32" spans="2:24" s="14" customFormat="1" ht="16.5" customHeight="1" x14ac:dyDescent="0.25">
      <c r="B32" s="153"/>
      <c r="C32" s="154"/>
      <c r="D32" s="173"/>
      <c r="E32" s="146"/>
      <c r="F32" s="120"/>
      <c r="G32" s="121"/>
      <c r="H32" s="145"/>
      <c r="I32" s="146"/>
      <c r="J32" s="131"/>
      <c r="K32" s="135"/>
      <c r="L32" s="136"/>
      <c r="M32" s="131"/>
      <c r="N32" s="132"/>
      <c r="O32" s="180" t="s">
        <v>57</v>
      </c>
      <c r="P32" s="181"/>
      <c r="Q32" s="181"/>
      <c r="R32" s="181"/>
      <c r="S32" s="182"/>
      <c r="T32" s="37">
        <v>0</v>
      </c>
    </row>
    <row r="33" spans="2:21" s="14" customFormat="1" ht="18.75" customHeight="1" x14ac:dyDescent="0.25">
      <c r="B33" s="153"/>
      <c r="C33" s="154"/>
      <c r="D33" s="173"/>
      <c r="E33" s="146"/>
      <c r="F33" s="120"/>
      <c r="G33" s="121"/>
      <c r="H33" s="145"/>
      <c r="I33" s="146"/>
      <c r="J33" s="92"/>
      <c r="K33" s="105"/>
      <c r="L33" s="106"/>
      <c r="M33" s="131"/>
      <c r="N33" s="132"/>
      <c r="O33" s="180" t="s">
        <v>58</v>
      </c>
      <c r="P33" s="181"/>
      <c r="Q33" s="181"/>
      <c r="R33" s="181"/>
      <c r="S33" s="182"/>
      <c r="T33" s="37">
        <v>0</v>
      </c>
    </row>
    <row r="34" spans="2:21" s="14" customFormat="1" ht="17.25" customHeight="1" x14ac:dyDescent="0.3">
      <c r="B34" s="153"/>
      <c r="C34" s="154"/>
      <c r="D34" s="173"/>
      <c r="E34" s="146"/>
      <c r="F34" s="120"/>
      <c r="G34" s="121"/>
      <c r="H34" s="145"/>
      <c r="I34" s="146"/>
      <c r="J34" s="131"/>
      <c r="K34" s="135"/>
      <c r="L34" s="136"/>
      <c r="M34" s="131"/>
      <c r="N34" s="132"/>
      <c r="O34" s="147" t="s">
        <v>59</v>
      </c>
      <c r="P34" s="148"/>
      <c r="Q34" s="148"/>
      <c r="R34" s="148"/>
      <c r="S34" s="149"/>
      <c r="T34" s="94" t="str">
        <f>IF(T29-T31-T32-T33&gt;0,T29-T31-T32-T33,"")</f>
        <v/>
      </c>
      <c r="U34"/>
    </row>
    <row r="35" spans="2:21" s="14" customFormat="1" ht="15.75" customHeight="1" thickBot="1" x14ac:dyDescent="0.35">
      <c r="B35" s="155"/>
      <c r="C35" s="156"/>
      <c r="D35" s="208"/>
      <c r="E35" s="134"/>
      <c r="F35" s="116"/>
      <c r="G35" s="117"/>
      <c r="H35" s="133"/>
      <c r="I35" s="134"/>
      <c r="J35" s="142"/>
      <c r="K35" s="143"/>
      <c r="L35" s="144"/>
      <c r="M35" s="142"/>
      <c r="N35" s="157"/>
      <c r="O35" s="147" t="s">
        <v>60</v>
      </c>
      <c r="P35" s="148"/>
      <c r="Q35" s="148"/>
      <c r="R35" s="148"/>
      <c r="S35" s="149"/>
      <c r="T35" s="95" t="str">
        <f>IF(T29-T31-T32-T33&lt;0,T29-T31-T32-T33,"")</f>
        <v/>
      </c>
    </row>
    <row r="36" spans="2:21" s="14" customFormat="1" ht="15.75" customHeight="1" x14ac:dyDescent="0.3">
      <c r="B36" s="150" t="s">
        <v>61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2"/>
    </row>
    <row r="37" spans="2:21" ht="12.75" customHeight="1" x14ac:dyDescent="0.25">
      <c r="B37" s="122" t="s">
        <v>62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4"/>
      <c r="M37" s="139" t="s">
        <v>63</v>
      </c>
      <c r="N37" s="140"/>
      <c r="O37" s="140"/>
      <c r="P37" s="140"/>
      <c r="Q37" s="140"/>
      <c r="R37" s="141"/>
      <c r="S37" s="111" t="s">
        <v>64</v>
      </c>
      <c r="T37" s="112"/>
    </row>
    <row r="38" spans="2:21" ht="12.75" customHeight="1" x14ac:dyDescent="0.25">
      <c r="B38" s="125"/>
      <c r="C38" s="126"/>
      <c r="D38" s="126"/>
      <c r="E38" s="126"/>
      <c r="F38" s="126"/>
      <c r="G38" s="126"/>
      <c r="H38" s="126"/>
      <c r="I38" s="126"/>
      <c r="J38" s="126"/>
      <c r="K38" s="126"/>
      <c r="L38" s="127"/>
      <c r="M38" s="52"/>
      <c r="N38" s="51"/>
      <c r="O38" s="51"/>
      <c r="P38" s="51"/>
      <c r="Q38" s="51"/>
      <c r="R38" s="53"/>
      <c r="S38" s="107"/>
      <c r="T38" s="108"/>
    </row>
    <row r="39" spans="2:21" ht="12.75" customHeight="1" x14ac:dyDescent="0.25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30"/>
      <c r="M39" s="113"/>
      <c r="N39" s="114"/>
      <c r="O39" s="114"/>
      <c r="P39" s="114"/>
      <c r="Q39" s="114"/>
      <c r="R39" s="115"/>
      <c r="S39" s="109"/>
      <c r="T39" s="110"/>
    </row>
  </sheetData>
  <mergeCells count="125">
    <mergeCell ref="B33:C33"/>
    <mergeCell ref="O31:S31"/>
    <mergeCell ref="K27:L27"/>
    <mergeCell ref="P18:R18"/>
    <mergeCell ref="P13:R13"/>
    <mergeCell ref="J14:K14"/>
    <mergeCell ref="J15:K15"/>
    <mergeCell ref="J16:K16"/>
    <mergeCell ref="L15:M15"/>
    <mergeCell ref="Q22:S22"/>
    <mergeCell ref="Q23:S23"/>
    <mergeCell ref="Q25:S25"/>
    <mergeCell ref="I21:J21"/>
    <mergeCell ref="K21:L21"/>
    <mergeCell ref="B28:T28"/>
    <mergeCell ref="N18:O18"/>
    <mergeCell ref="J31:L31"/>
    <mergeCell ref="I25:J25"/>
    <mergeCell ref="K22:L22"/>
    <mergeCell ref="K23:L23"/>
    <mergeCell ref="Q17:R17"/>
    <mergeCell ref="I17:K17"/>
    <mergeCell ref="B14:C14"/>
    <mergeCell ref="B15:C15"/>
    <mergeCell ref="B2:N2"/>
    <mergeCell ref="B3:J3"/>
    <mergeCell ref="B5:J5"/>
    <mergeCell ref="B6:J6"/>
    <mergeCell ref="L13:M13"/>
    <mergeCell ref="B13:C13"/>
    <mergeCell ref="D13:F13"/>
    <mergeCell ref="G13:H13"/>
    <mergeCell ref="I13:K13"/>
    <mergeCell ref="B9:I11"/>
    <mergeCell ref="B12:T12"/>
    <mergeCell ref="P3:T3"/>
    <mergeCell ref="B7:J7"/>
    <mergeCell ref="M9:R9"/>
    <mergeCell ref="S9:T9"/>
    <mergeCell ref="S10:T11"/>
    <mergeCell ref="N13:O13"/>
    <mergeCell ref="J10:L11"/>
    <mergeCell ref="M10:R11"/>
    <mergeCell ref="B16:C16"/>
    <mergeCell ref="D16:F16"/>
    <mergeCell ref="B20:D20"/>
    <mergeCell ref="B21:D21"/>
    <mergeCell ref="E20:H20"/>
    <mergeCell ref="B19:T19"/>
    <mergeCell ref="M20:O21"/>
    <mergeCell ref="B18:H18"/>
    <mergeCell ref="I18:K18"/>
    <mergeCell ref="L18:M18"/>
    <mergeCell ref="D14:F14"/>
    <mergeCell ref="G14:H14"/>
    <mergeCell ref="G16:H16"/>
    <mergeCell ref="Q14:R14"/>
    <mergeCell ref="Q15:R15"/>
    <mergeCell ref="L16:M16"/>
    <mergeCell ref="Q16:R16"/>
    <mergeCell ref="D34:E34"/>
    <mergeCell ref="D35:E35"/>
    <mergeCell ref="I23:J23"/>
    <mergeCell ref="N27:O27"/>
    <mergeCell ref="H33:I33"/>
    <mergeCell ref="D33:E33"/>
    <mergeCell ref="N23:O23"/>
    <mergeCell ref="O33:S33"/>
    <mergeCell ref="D15:F15"/>
    <mergeCell ref="G15:H15"/>
    <mergeCell ref="L14:M14"/>
    <mergeCell ref="I20:L20"/>
    <mergeCell ref="P21:S21"/>
    <mergeCell ref="P20:S20"/>
    <mergeCell ref="N22:O22"/>
    <mergeCell ref="I22:J22"/>
    <mergeCell ref="M33:N33"/>
    <mergeCell ref="B27:C27"/>
    <mergeCell ref="M30:N30"/>
    <mergeCell ref="B31:C31"/>
    <mergeCell ref="B30:C30"/>
    <mergeCell ref="F30:G30"/>
    <mergeCell ref="N26:O26"/>
    <mergeCell ref="H31:I31"/>
    <mergeCell ref="K24:L24"/>
    <mergeCell ref="H32:I32"/>
    <mergeCell ref="D32:E32"/>
    <mergeCell ref="N25:O25"/>
    <mergeCell ref="J30:L30"/>
    <mergeCell ref="D31:E31"/>
    <mergeCell ref="K26:L26"/>
    <mergeCell ref="B32:C32"/>
    <mergeCell ref="O32:S32"/>
    <mergeCell ref="H30:I30"/>
    <mergeCell ref="D30:E30"/>
    <mergeCell ref="Q24:S24"/>
    <mergeCell ref="N24:O24"/>
    <mergeCell ref="K25:L25"/>
    <mergeCell ref="Q29:S29"/>
    <mergeCell ref="Q26:S26"/>
    <mergeCell ref="Q27:S27"/>
    <mergeCell ref="S38:T39"/>
    <mergeCell ref="S37:T37"/>
    <mergeCell ref="M39:R39"/>
    <mergeCell ref="F35:G35"/>
    <mergeCell ref="F31:G31"/>
    <mergeCell ref="F32:G32"/>
    <mergeCell ref="F33:G33"/>
    <mergeCell ref="B37:L39"/>
    <mergeCell ref="M32:N32"/>
    <mergeCell ref="F34:G34"/>
    <mergeCell ref="H35:I35"/>
    <mergeCell ref="J32:L32"/>
    <mergeCell ref="M31:N31"/>
    <mergeCell ref="M37:R37"/>
    <mergeCell ref="J35:L35"/>
    <mergeCell ref="H34:I34"/>
    <mergeCell ref="J34:L34"/>
    <mergeCell ref="O35:S35"/>
    <mergeCell ref="O34:S34"/>
    <mergeCell ref="B36:T36"/>
    <mergeCell ref="B34:C34"/>
    <mergeCell ref="B35:C35"/>
    <mergeCell ref="M34:N34"/>
    <mergeCell ref="M35:N35"/>
  </mergeCells>
  <phoneticPr fontId="0" type="noConversion"/>
  <hyperlinks>
    <hyperlink ref="K7" r:id="rId1" xr:uid="{00000000-0004-0000-0000-000000000000}"/>
  </hyperlinks>
  <printOptions horizontalCentered="1"/>
  <pageMargins left="0.25" right="0.25" top="0.5" bottom="0.25" header="0.5" footer="0.5"/>
  <pageSetup scale="8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51973BC93F2E488D83F6605C67298E" ma:contentTypeVersion="8" ma:contentTypeDescription="Create a new document." ma:contentTypeScope="" ma:versionID="61ad5011b64e2f75a71e530158d9ca02">
  <xsd:schema xmlns:xsd="http://www.w3.org/2001/XMLSchema" xmlns:xs="http://www.w3.org/2001/XMLSchema" xmlns:p="http://schemas.microsoft.com/office/2006/metadata/properties" xmlns:ns3="0c3fc4b1-33a9-4cf1-b927-7f1ead32beae" xmlns:ns4="382fabfe-f563-40af-a51f-09fc3ede53e5" targetNamespace="http://schemas.microsoft.com/office/2006/metadata/properties" ma:root="true" ma:fieldsID="2e8bdf99a05718d94c0fcfd9356eeabf" ns3:_="" ns4:_="">
    <xsd:import namespace="0c3fc4b1-33a9-4cf1-b927-7f1ead32beae"/>
    <xsd:import namespace="382fabfe-f563-40af-a51f-09fc3ede53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fc4b1-33a9-4cf1-b927-7f1ead32be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fabfe-f563-40af-a51f-09fc3ede5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B9443-3D2C-432E-9BAF-765784763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3fc4b1-33a9-4cf1-b927-7f1ead32beae"/>
    <ds:schemaRef ds:uri="382fabfe-f563-40af-a51f-09fc3ede5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D2994-0330-41C1-8607-7D89921EB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695F8-52F5-41B3-9DD3-4078E0D4E9B0}">
  <ds:schemaRefs>
    <ds:schemaRef ds:uri="http://purl.org/dc/elements/1.1/"/>
    <ds:schemaRef ds:uri="http://purl.org/dc/terms/"/>
    <ds:schemaRef ds:uri="http://schemas.microsoft.com/office/2006/metadata/properties"/>
    <ds:schemaRef ds:uri="382fabfe-f563-40af-a51f-09fc3ede53e5"/>
    <ds:schemaRef ds:uri="http://purl.org/dc/dcmitype/"/>
    <ds:schemaRef ds:uri="http://schemas.microsoft.com/office/2006/documentManagement/types"/>
    <ds:schemaRef ds:uri="0c3fc4b1-33a9-4cf1-b927-7f1ead32beae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Employee Voucher</vt:lpstr>
      <vt:lpstr>Sheet1</vt:lpstr>
      <vt:lpstr>'Employee Voucher'!Print_Area</vt:lpstr>
    </vt:vector>
  </TitlesOfParts>
  <Manager/>
  <Company>WCSU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WCSU Profile</dc:creator>
  <cp:keywords/>
  <dc:description/>
  <cp:lastModifiedBy>Jeffrey Shpunt</cp:lastModifiedBy>
  <cp:revision/>
  <dcterms:created xsi:type="dcterms:W3CDTF">1997-04-10T14:53:38Z</dcterms:created>
  <dcterms:modified xsi:type="dcterms:W3CDTF">2025-02-25T15:03:03Z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ContentTypeId">
    <vt:lpwstr>0x010100E151973BC93F2E488D83F6605C67298E</vt:lpwstr>
  </property>
</Properties>
</file>